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761a583a1d5bc82/LIONS/LCIP-KOULUTUS/pressa-koulutus/Heikin aineisto/"/>
    </mc:Choice>
  </mc:AlternateContent>
  <xr:revisionPtr revIDLastSave="0" documentId="8_{C2B89A46-B720-4A74-B076-4B8CE30416C9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Taul1" sheetId="1" r:id="rId1"/>
    <sheet name="Taul2" sheetId="2" r:id="rId2"/>
    <sheet name="Taul3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H17" i="1"/>
  <c r="H16" i="1"/>
  <c r="H12" i="1"/>
  <c r="H11" i="1"/>
  <c r="H13" i="1"/>
  <c r="H14" i="1"/>
  <c r="H25" i="1" l="1"/>
  <c r="H26" i="1" s="1"/>
</calcChain>
</file>

<file path=xl/sharedStrings.xml><?xml version="1.0" encoding="utf-8"?>
<sst xmlns="http://schemas.openxmlformats.org/spreadsheetml/2006/main" count="50" uniqueCount="38">
  <si>
    <t>Klubin jäsenmäärä</t>
  </si>
  <si>
    <t xml:space="preserve"> </t>
  </si>
  <si>
    <t>Kansainvälinen jäsenmaksu</t>
  </si>
  <si>
    <t>Kv. uuden jäsenen liittymismaksuvaraus</t>
  </si>
  <si>
    <t>Suomen Lions-liitto ry:n jäsenmaksu</t>
  </si>
  <si>
    <t>Piirilehden tukimaksu</t>
  </si>
  <si>
    <t>Kansainvälinen nuorisoleirmaksu</t>
  </si>
  <si>
    <t>Piirin vuosikokouskulut</t>
  </si>
  <si>
    <t>Suomen Lions-liitto ry:n vuosikokouskulut</t>
  </si>
  <si>
    <t>Klubin jäsenten merkkipäivämuistamiset</t>
  </si>
  <si>
    <t>Naapuriklubien merkkipäivämuistamiset</t>
  </si>
  <si>
    <t>Kirjanpito ja postituskulut</t>
  </si>
  <si>
    <t>Jäsenmaksulla katettavat menot yhteensä</t>
  </si>
  <si>
    <t xml:space="preserve">Kannettava jäsenmaksu </t>
  </si>
  <si>
    <t>Tarvekartoitus klubin jäsenmaksun mitoittamiselle</t>
  </si>
  <si>
    <t xml:space="preserve">Piirin LCIF-tukimaksu </t>
  </si>
  <si>
    <t>tarvitaan, jotta klubin velvoitteet ym kulut saadaan katettua.</t>
  </si>
  <si>
    <t>Perustietoja ym ajatelmia taulukon käytöstä:</t>
  </si>
  <si>
    <t>Voit lisätä, poistaa tai tarkentaa kluibisi ns. kiinteitä tai muuten tiedossa olevia kuluja.</t>
  </si>
  <si>
    <t>sen tarkoitus on aktivoida hallitusta miettimään, kuinka paljon rahaa oikeasti</t>
  </si>
  <si>
    <t>&lt;--merkitse tähän oman kubisi jäsenmäärä</t>
  </si>
  <si>
    <t>Uudet jäsenet</t>
  </si>
  <si>
    <t>&lt;-- merkitse tähän suunnitellut uudet  jäsenet</t>
  </si>
  <si>
    <t>43 USD</t>
  </si>
  <si>
    <t>Lions Quest-tukimaksu vapaaehtoinen</t>
  </si>
  <si>
    <t>Tarkasta dollarin kurssi maksupäivänä!!!!</t>
  </si>
  <si>
    <t>Taulukon tarkoitus ei ole toimia orjallisesti määräämässä klubin jäsenmaksua vaan</t>
  </si>
  <si>
    <t xml:space="preserve">Kansainvälinen jäsenmaksu 43 USD ( 20.8.2020 kurssin mukaan 38,31 €)  </t>
  </si>
  <si>
    <t>(20.8.2020 USD = 0,8910 €)</t>
  </si>
  <si>
    <t>Piirin tukimaksu</t>
  </si>
  <si>
    <t>Aktivitetti</t>
  </si>
  <si>
    <t>Hallinto</t>
  </si>
  <si>
    <t>Kotimainen jäsenmaksu on vahvistettu SL-L:n vuosikokouksessa Seinäjoella 2020</t>
  </si>
  <si>
    <r>
      <t xml:space="preserve">Katso myös </t>
    </r>
    <r>
      <rPr>
        <b/>
        <sz val="12"/>
        <rFont val="Arial"/>
        <family val="2"/>
      </rPr>
      <t>Lions Info 2020 - 2021</t>
    </r>
    <r>
      <rPr>
        <sz val="12"/>
        <rFont val="Arial"/>
        <family val="2"/>
      </rPr>
      <t xml:space="preserve"> sivu 18 Toimintaohjeita rahastonhoitajalle</t>
    </r>
  </si>
  <si>
    <t>Muut mahdolliset hallintotilitä maksettavat</t>
  </si>
  <si>
    <t>Kansainvälinen uuden jäsenen liittymismaksu 25 USD ( n. 22,27 €).</t>
  </si>
  <si>
    <t xml:space="preserve">Piirin LCIF-tukimaksu, Kv nuorisoleirimaksu ja Lions Quest-tukimaksu maksetaan </t>
  </si>
  <si>
    <r>
      <rPr>
        <i/>
        <sz val="12"/>
        <rFont val="Arial"/>
        <family val="2"/>
      </rPr>
      <t>aktiviteetitililtä</t>
    </r>
    <r>
      <rPr>
        <sz val="12"/>
        <rFont val="Arial"/>
        <family val="2"/>
      </rPr>
      <t xml:space="preserve">, pirin ja piirilehden tukimaksu on maksettava </t>
    </r>
    <r>
      <rPr>
        <i/>
        <sz val="12"/>
        <rFont val="Arial"/>
        <family val="2"/>
      </rPr>
      <t>hallintotililtä.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</si>
</sst>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0" fontId="7" fillId="0" borderId="0" xfId="0" applyFont="1"/>
    <xf numFmtId="2" fontId="6" fillId="0" borderId="3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2" fontId="12" fillId="0" borderId="1" xfId="0" applyNumberFormat="1" applyFont="1" applyBorder="1"/>
    <xf numFmtId="0" fontId="12" fillId="0" borderId="1" xfId="0" applyFont="1" applyBorder="1"/>
    <xf numFmtId="0" fontId="7" fillId="2" borderId="4" xfId="0" applyFont="1" applyFill="1" applyBorder="1" applyAlignment="1">
      <alignment horizontal="center"/>
    </xf>
    <xf numFmtId="0" fontId="6" fillId="2" borderId="1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2" fontId="7" fillId="2" borderId="4" xfId="0" applyNumberFormat="1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lionsclubs.org/EN/content/images/LionLogo4c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219075</xdr:colOff>
      <xdr:row>3</xdr:row>
      <xdr:rowOff>161925</xdr:rowOff>
    </xdr:to>
    <xdr:pic>
      <xdr:nvPicPr>
        <xdr:cNvPr id="1025" name="Kuva 1" descr="http://www.lionsclubs.org/EN/content/images/LionLogo4c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" y="0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39"/>
  <sheetViews>
    <sheetView tabSelected="1" zoomScale="115" zoomScaleNormal="115" zoomScalePageLayoutView="115" workbookViewId="0">
      <pane ySplit="9" topLeftCell="A10" activePane="bottomLeft" state="frozen"/>
      <selection pane="bottomLeft" activeCell="I29" sqref="I29"/>
    </sheetView>
  </sheetViews>
  <sheetFormatPr defaultColWidth="9.21875" defaultRowHeight="15" x14ac:dyDescent="0.25"/>
  <cols>
    <col min="1" max="4" width="9.21875" style="1"/>
    <col min="5" max="5" width="11.21875" style="1" customWidth="1"/>
    <col min="6" max="6" width="9.77734375" style="1" customWidth="1"/>
    <col min="7" max="7" width="9.21875" style="1"/>
    <col min="8" max="8" width="18.109375" style="1" customWidth="1"/>
    <col min="9" max="9" width="10.5546875" style="1" customWidth="1"/>
    <col min="10" max="16384" width="9.21875" style="1"/>
  </cols>
  <sheetData>
    <row r="6" spans="1:9" ht="21" x14ac:dyDescent="0.4">
      <c r="A6" s="3" t="s">
        <v>14</v>
      </c>
      <c r="B6" s="3"/>
      <c r="C6" s="3"/>
      <c r="D6" s="3"/>
      <c r="E6" s="4"/>
    </row>
    <row r="7" spans="1:9" ht="16.2" thickBot="1" x14ac:dyDescent="0.35">
      <c r="A7" s="2"/>
      <c r="B7" s="2"/>
      <c r="C7" s="2"/>
      <c r="D7" s="2"/>
    </row>
    <row r="8" spans="1:9" ht="18" thickBot="1" x14ac:dyDescent="0.35">
      <c r="A8" s="9" t="s">
        <v>0</v>
      </c>
      <c r="B8" s="9"/>
      <c r="C8" s="9"/>
      <c r="D8" s="17">
        <v>21</v>
      </c>
      <c r="E8" s="2" t="s">
        <v>20</v>
      </c>
      <c r="F8" s="2"/>
      <c r="G8" s="2"/>
      <c r="H8" s="2"/>
      <c r="I8" s="13"/>
    </row>
    <row r="9" spans="1:9" ht="18" thickBot="1" x14ac:dyDescent="0.35">
      <c r="A9" s="9" t="s">
        <v>21</v>
      </c>
      <c r="B9" s="9"/>
      <c r="C9" s="14"/>
      <c r="D9" s="17">
        <v>1</v>
      </c>
      <c r="E9" s="2" t="s">
        <v>22</v>
      </c>
      <c r="F9" s="2"/>
      <c r="G9" s="2"/>
      <c r="H9" s="2"/>
      <c r="I9" s="2"/>
    </row>
    <row r="11" spans="1:9" ht="17.399999999999999" x14ac:dyDescent="0.3">
      <c r="A11" s="7" t="s">
        <v>2</v>
      </c>
      <c r="B11" s="7"/>
      <c r="C11" s="7"/>
      <c r="D11" s="7"/>
      <c r="E11" s="16" t="s">
        <v>23</v>
      </c>
      <c r="F11" s="5" t="s">
        <v>31</v>
      </c>
      <c r="G11" s="8">
        <v>38.31</v>
      </c>
      <c r="H11" s="8">
        <f>D8*G11</f>
        <v>804.51</v>
      </c>
    </row>
    <row r="12" spans="1:9" ht="17.399999999999999" x14ac:dyDescent="0.3">
      <c r="A12" s="7" t="s">
        <v>3</v>
      </c>
      <c r="B12" s="7"/>
      <c r="C12" s="7"/>
      <c r="D12" s="7"/>
      <c r="E12" s="7"/>
      <c r="F12" s="5" t="s">
        <v>31</v>
      </c>
      <c r="G12" s="8">
        <v>22.27</v>
      </c>
      <c r="H12" s="8">
        <f>D9*G12</f>
        <v>22.27</v>
      </c>
    </row>
    <row r="13" spans="1:9" ht="17.399999999999999" x14ac:dyDescent="0.3">
      <c r="A13" s="7" t="s">
        <v>4</v>
      </c>
      <c r="B13" s="7"/>
      <c r="C13" s="7"/>
      <c r="D13" s="7"/>
      <c r="E13" s="7"/>
      <c r="F13" s="5" t="s">
        <v>31</v>
      </c>
      <c r="G13" s="8">
        <v>35</v>
      </c>
      <c r="H13" s="8">
        <f>D8*G13</f>
        <v>735</v>
      </c>
    </row>
    <row r="14" spans="1:9" ht="17.399999999999999" x14ac:dyDescent="0.3">
      <c r="A14" s="7" t="s">
        <v>15</v>
      </c>
      <c r="B14" s="7"/>
      <c r="C14" s="7"/>
      <c r="D14" s="7"/>
      <c r="E14" s="7"/>
      <c r="F14" s="5" t="s">
        <v>30</v>
      </c>
      <c r="G14" s="8">
        <v>4</v>
      </c>
      <c r="H14" s="8">
        <f>D8*G14</f>
        <v>84</v>
      </c>
    </row>
    <row r="15" spans="1:9" ht="17.399999999999999" x14ac:dyDescent="0.3">
      <c r="A15" s="7" t="s">
        <v>5</v>
      </c>
      <c r="B15" s="7"/>
      <c r="C15" s="7"/>
      <c r="D15" s="7"/>
      <c r="E15" s="7"/>
      <c r="F15" s="5" t="s">
        <v>31</v>
      </c>
      <c r="G15" s="6" t="s">
        <v>1</v>
      </c>
      <c r="H15" s="8">
        <v>100</v>
      </c>
    </row>
    <row r="16" spans="1:9" ht="17.399999999999999" x14ac:dyDescent="0.3">
      <c r="A16" s="7" t="s">
        <v>6</v>
      </c>
      <c r="B16" s="7"/>
      <c r="C16" s="7"/>
      <c r="D16" s="7"/>
      <c r="E16" s="7"/>
      <c r="F16" s="5" t="s">
        <v>30</v>
      </c>
      <c r="G16" s="15">
        <v>3</v>
      </c>
      <c r="H16" s="8">
        <f>D8*G16</f>
        <v>63</v>
      </c>
    </row>
    <row r="17" spans="1:8" ht="17.399999999999999" x14ac:dyDescent="0.3">
      <c r="A17" s="16" t="s">
        <v>24</v>
      </c>
      <c r="B17" s="7"/>
      <c r="C17" s="7"/>
      <c r="D17" s="7"/>
      <c r="E17" s="7"/>
      <c r="F17" s="5" t="s">
        <v>30</v>
      </c>
      <c r="G17" s="15">
        <v>1</v>
      </c>
      <c r="H17" s="8">
        <f>D8*G17</f>
        <v>21</v>
      </c>
    </row>
    <row r="18" spans="1:8" ht="17.399999999999999" x14ac:dyDescent="0.3">
      <c r="A18" s="7" t="s">
        <v>29</v>
      </c>
      <c r="B18" s="7"/>
      <c r="C18" s="7"/>
      <c r="D18" s="7"/>
      <c r="E18" s="7"/>
      <c r="F18" s="5" t="s">
        <v>31</v>
      </c>
      <c r="G18" s="15">
        <v>1</v>
      </c>
      <c r="H18" s="8">
        <f>D8*G18</f>
        <v>21</v>
      </c>
    </row>
    <row r="19" spans="1:8" ht="17.399999999999999" x14ac:dyDescent="0.3">
      <c r="A19" s="7" t="s">
        <v>7</v>
      </c>
      <c r="B19" s="7"/>
      <c r="C19" s="7"/>
      <c r="D19" s="7"/>
      <c r="E19" s="7"/>
      <c r="F19" s="5" t="s">
        <v>31</v>
      </c>
      <c r="G19" s="6"/>
      <c r="H19" s="8">
        <v>120</v>
      </c>
    </row>
    <row r="20" spans="1:8" ht="17.399999999999999" x14ac:dyDescent="0.3">
      <c r="A20" s="7" t="s">
        <v>8</v>
      </c>
      <c r="B20" s="7"/>
      <c r="C20" s="7"/>
      <c r="D20" s="7"/>
      <c r="E20" s="7"/>
      <c r="F20" s="5" t="s">
        <v>31</v>
      </c>
      <c r="G20" s="6"/>
      <c r="H20" s="8">
        <v>400</v>
      </c>
    </row>
    <row r="21" spans="1:8" ht="17.399999999999999" x14ac:dyDescent="0.3">
      <c r="A21" s="7" t="s">
        <v>9</v>
      </c>
      <c r="B21" s="7"/>
      <c r="C21" s="7"/>
      <c r="D21" s="7"/>
      <c r="E21" s="7"/>
      <c r="F21" s="5" t="s">
        <v>31</v>
      </c>
      <c r="G21" s="6"/>
      <c r="H21" s="8">
        <v>100</v>
      </c>
    </row>
    <row r="22" spans="1:8" ht="17.399999999999999" x14ac:dyDescent="0.3">
      <c r="A22" s="7" t="s">
        <v>10</v>
      </c>
      <c r="B22" s="7"/>
      <c r="C22" s="7"/>
      <c r="D22" s="7"/>
      <c r="E22" s="7"/>
      <c r="F22" s="5" t="s">
        <v>31</v>
      </c>
      <c r="G22" s="6"/>
      <c r="H22" s="8">
        <v>50</v>
      </c>
    </row>
    <row r="23" spans="1:8" ht="17.399999999999999" x14ac:dyDescent="0.3">
      <c r="A23" s="7" t="s">
        <v>11</v>
      </c>
      <c r="B23" s="7"/>
      <c r="C23" s="7"/>
      <c r="D23" s="7"/>
      <c r="E23" s="7"/>
      <c r="F23" s="5" t="s">
        <v>31</v>
      </c>
      <c r="G23" s="6"/>
      <c r="H23" s="8">
        <v>300</v>
      </c>
    </row>
    <row r="24" spans="1:8" ht="17.399999999999999" x14ac:dyDescent="0.3">
      <c r="A24" s="7" t="s">
        <v>34</v>
      </c>
      <c r="B24" s="7"/>
      <c r="C24" s="7"/>
      <c r="D24" s="7"/>
      <c r="E24" s="7"/>
      <c r="F24" s="5" t="s">
        <v>31</v>
      </c>
      <c r="G24" s="6"/>
      <c r="H24" s="8">
        <v>150</v>
      </c>
    </row>
    <row r="25" spans="1:8" ht="18" thickBot="1" x14ac:dyDescent="0.35">
      <c r="A25" s="7" t="s">
        <v>12</v>
      </c>
      <c r="B25" s="7"/>
      <c r="C25" s="7"/>
      <c r="D25" s="7"/>
      <c r="E25" s="7"/>
      <c r="F25" s="5"/>
      <c r="G25" s="5"/>
      <c r="H25" s="10">
        <f>SUM(H11:H24)</f>
        <v>2970.7799999999997</v>
      </c>
    </row>
    <row r="26" spans="1:8" ht="18" thickBot="1" x14ac:dyDescent="0.35">
      <c r="A26" s="18" t="s">
        <v>13</v>
      </c>
      <c r="B26" s="18"/>
      <c r="C26" s="18"/>
      <c r="D26" s="19"/>
      <c r="E26" s="19"/>
      <c r="F26" s="19"/>
      <c r="G26" s="20"/>
      <c r="H26" s="21">
        <f>H25/D8</f>
        <v>141.46571428571428</v>
      </c>
    </row>
    <row r="28" spans="1:8" ht="15.6" x14ac:dyDescent="0.3">
      <c r="A28" s="11" t="s">
        <v>17</v>
      </c>
      <c r="B28" s="11"/>
      <c r="C28" s="11"/>
      <c r="D28" s="12"/>
      <c r="E28" s="12"/>
    </row>
    <row r="29" spans="1:8" x14ac:dyDescent="0.25">
      <c r="A29" s="1" t="s">
        <v>26</v>
      </c>
    </row>
    <row r="30" spans="1:8" x14ac:dyDescent="0.25">
      <c r="A30" s="1" t="s">
        <v>19</v>
      </c>
    </row>
    <row r="31" spans="1:8" x14ac:dyDescent="0.25">
      <c r="A31" s="1" t="s">
        <v>16</v>
      </c>
    </row>
    <row r="32" spans="1:8" x14ac:dyDescent="0.25">
      <c r="A32" s="1" t="s">
        <v>18</v>
      </c>
    </row>
    <row r="33" spans="1:6" x14ac:dyDescent="0.25">
      <c r="A33" s="1" t="s">
        <v>27</v>
      </c>
    </row>
    <row r="34" spans="1:6" x14ac:dyDescent="0.25">
      <c r="A34" s="1" t="s">
        <v>35</v>
      </c>
    </row>
    <row r="35" spans="1:6" x14ac:dyDescent="0.25">
      <c r="A35" s="1" t="s">
        <v>32</v>
      </c>
    </row>
    <row r="36" spans="1:6" x14ac:dyDescent="0.25">
      <c r="A36" s="1" t="s">
        <v>36</v>
      </c>
    </row>
    <row r="37" spans="1:6" ht="15.6" x14ac:dyDescent="0.3">
      <c r="A37" s="1" t="s">
        <v>37</v>
      </c>
    </row>
    <row r="38" spans="1:6" ht="15.6" x14ac:dyDescent="0.3">
      <c r="A38" s="2" t="s">
        <v>25</v>
      </c>
      <c r="B38" s="2"/>
      <c r="C38" s="2"/>
      <c r="D38" s="2"/>
      <c r="E38" s="2"/>
      <c r="F38" s="1" t="s">
        <v>28</v>
      </c>
    </row>
    <row r="39" spans="1:6" ht="15.6" x14ac:dyDescent="0.3">
      <c r="A39" s="1" t="s">
        <v>33</v>
      </c>
    </row>
  </sheetData>
  <phoneticPr fontId="1" type="noConversion"/>
  <pageMargins left="0.75" right="0.75" top="1" bottom="1" header="0.4921259845" footer="0.4921259845"/>
  <pageSetup paperSize="9" orientation="portrait" r:id="rId1"/>
  <headerFooter alignWithMargins="0">
    <oddHeader>&amp;LLions-piiri 107 D&amp;CJäsemaksun määrän mitoitus&amp;RToimintakausi 2020 - 2021</oddHeader>
    <oddFooter>&amp;LPDG Heikki Lohi
LC Luumäki/Ukko-Pekka
Puh 044-773 0853&amp;Chttp://www.verkkoviestin.fi/d-piiri
&amp;RPäivitetty 4.10.2020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Starkki Oy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Lohihei</dc:creator>
  <cp:lastModifiedBy>Timo Joukanen</cp:lastModifiedBy>
  <cp:lastPrinted>2020-10-04T17:43:20Z</cp:lastPrinted>
  <dcterms:created xsi:type="dcterms:W3CDTF">2012-05-07T09:46:41Z</dcterms:created>
  <dcterms:modified xsi:type="dcterms:W3CDTF">2020-10-04T17:47:10Z</dcterms:modified>
</cp:coreProperties>
</file>